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dc\users\kontrolni\Documents\spolky\dotace pro děti a mládež 2020\"/>
    </mc:Choice>
  </mc:AlternateContent>
  <xr:revisionPtr revIDLastSave="0" documentId="13_ncr:1_{76518052-5BE3-4BCA-BD55-1C9E29E30E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odel výpočtu dotace" sheetId="4" r:id="rId1"/>
  </sheets>
  <definedNames>
    <definedName name="_xlnm.Print_Area" localSheetId="0">'Model výpočtu dotace'!$A$1:$Q$24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4" l="1"/>
  <c r="K24" i="4"/>
  <c r="D24" i="4"/>
  <c r="C24" i="4"/>
  <c r="P24" i="4" l="1"/>
  <c r="M24" i="4"/>
  <c r="L24" i="4"/>
  <c r="J24" i="4"/>
  <c r="R8" i="4" l="1"/>
  <c r="R22" i="4"/>
  <c r="R14" i="4"/>
  <c r="R15" i="4"/>
  <c r="R18" i="4"/>
  <c r="R9" i="4"/>
  <c r="R11" i="4"/>
  <c r="R19" i="4"/>
  <c r="R10" i="4"/>
  <c r="R12" i="4"/>
  <c r="R20" i="4"/>
  <c r="R23" i="4"/>
  <c r="R16" i="4"/>
  <c r="R13" i="4"/>
  <c r="R17" i="4"/>
  <c r="E24" i="4"/>
  <c r="R21" i="4"/>
  <c r="N24" i="4" l="1"/>
  <c r="R7" i="4" l="1"/>
  <c r="Q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Jiránková</author>
  </authors>
  <commentList>
    <comment ref="I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Gabriela Jiránková:</t>
        </r>
        <r>
          <rPr>
            <sz val="9"/>
            <color indexed="81"/>
            <rFont val="Tahoma"/>
            <family val="2"/>
            <charset val="238"/>
          </rPr>
          <t xml:space="preserve">
příjem z pronájmu restaurace Tropical</t>
        </r>
      </text>
    </comment>
    <comment ref="I1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Gabriela Jiránková:</t>
        </r>
        <r>
          <rPr>
            <sz val="9"/>
            <color indexed="81"/>
            <rFont val="Tahoma"/>
            <family val="2"/>
            <charset val="238"/>
          </rPr>
          <t xml:space="preserve">
příjem z pronájmu restaurace a za plesy a další zpoplatněné akce</t>
        </r>
      </text>
    </comment>
  </commentList>
</comments>
</file>

<file path=xl/sharedStrings.xml><?xml version="1.0" encoding="utf-8"?>
<sst xmlns="http://schemas.openxmlformats.org/spreadsheetml/2006/main" count="54" uniqueCount="54">
  <si>
    <t xml:space="preserve">SOUČTY </t>
  </si>
  <si>
    <t>ZPĚTNÁ KONTROLA (max 3000 Kč/dítě)</t>
  </si>
  <si>
    <t>k 31.7.2019: rozděleno 340.000 Kč na děti a mládež (v grantu bylo vyčleněno 550.000 Kč)</t>
  </si>
  <si>
    <t>CELKOVÁ VÝŠE DOTACE:</t>
  </si>
  <si>
    <t>SPOLKY / KLUBY</t>
  </si>
  <si>
    <t>SUBJEKTIVNÍ POSOUZENÍ</t>
  </si>
  <si>
    <t>VZORCE VÝPOČTU</t>
  </si>
  <si>
    <t>Náklady na realizaci činnosti mládeže a soutěže, závody mládeže  (Kč)</t>
  </si>
  <si>
    <t>Výdaje za pronájem sportovišť či prostor spolku             (Kč)</t>
  </si>
  <si>
    <t>Náklady na provoz spolku (energie, plyn, vodné, stočné, jiné)             (Kč)</t>
  </si>
  <si>
    <t>Náklady na údržbu spolku              (Kč)</t>
  </si>
  <si>
    <t>Příjem z pronájmu vlastních či pronajatých prostor                  (Kč)</t>
  </si>
  <si>
    <t>DOTACE MLÁDEŽ                      (Kč)</t>
  </si>
  <si>
    <t>Výpočet = výdaje - příjem                      (Kč)</t>
  </si>
  <si>
    <t>DOTACE PROVOZ SPOLKU               (Kč)</t>
  </si>
  <si>
    <t>Hodnocení                1-10                      (1 = nejnižší,                       10 = nejvyšší)</t>
  </si>
  <si>
    <t>DOTACE DLE HODNOCENÍ                             (Kč)</t>
  </si>
  <si>
    <t>DOTACE CELKEM                            (Kč)</t>
  </si>
  <si>
    <t>celkem 400000</t>
  </si>
  <si>
    <t>celkem 100000</t>
  </si>
  <si>
    <t>celkem 300000</t>
  </si>
  <si>
    <t>celkem 50000</t>
  </si>
  <si>
    <t>celkem 850000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</si>
  <si>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</si>
  <si>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</si>
  <si>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</si>
  <si>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</si>
  <si>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</si>
  <si>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</si>
  <si>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</si>
  <si>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</si>
  <si>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</si>
  <si>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</si>
  <si>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</si>
  <si>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</si>
  <si>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</si>
  <si>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</si>
  <si>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</si>
  <si>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 xml:space="preserve">C </t>
  </si>
  <si>
    <t>1/A</t>
  </si>
  <si>
    <t xml:space="preserve">(C6/C24*C3)+(D6/D24*D3) </t>
  </si>
  <si>
    <t>(F6+G6+H6-I6)</t>
  </si>
  <si>
    <t>(C6+K6)</t>
  </si>
  <si>
    <t>(J6/L6*C6)</t>
  </si>
  <si>
    <t>(E6+N6+P6)</t>
  </si>
  <si>
    <t>(O6/O24*O3)</t>
  </si>
  <si>
    <t>(M6/M24)*F3</t>
  </si>
  <si>
    <t>Dotace na celoroční činnost spolků pro děti a mládež do 18 let v České Skalici v roce 2021: 850.000 Kč</t>
  </si>
  <si>
    <t>Počet členů spolku                                 (roč. nar.2003 a mladší)</t>
  </si>
  <si>
    <t>Počet aktivních členů spolku                    (roč. nar.2002 a starší)</t>
  </si>
  <si>
    <t>Součet členů roč.2003 a mladší +2002 a starší</t>
  </si>
  <si>
    <r>
      <t>Výpočet = výdaje - příjem</t>
    </r>
    <r>
      <rPr>
        <b/>
        <u/>
        <sz val="9"/>
        <color theme="1"/>
        <rFont val="Calibri"/>
        <family val="2"/>
        <charset val="238"/>
        <scheme val="minor"/>
      </rPr>
      <t xml:space="preserve"> s přepočtem ročníky 2003 a mladší / 2002 a starší (Kč)</t>
    </r>
  </si>
  <si>
    <t>Příloha č. 5A k žádosti o poskytnutí dotace</t>
  </si>
  <si>
    <t>Příloha č. 5B k žádosti o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</si>
</sst>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3" fontId="0" fillId="3" borderId="1" xfId="0" applyNumberFormat="1" applyFill="1" applyBorder="1" applyAlignment="1">
      <alignment horizontal="center" vertical="top" wrapText="1"/>
    </xf>
    <xf numFmtId="0" fontId="10" fillId="6" borderId="0" xfId="0" applyFont="1" applyFill="1"/>
    <xf numFmtId="0" fontId="10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top" wrapText="1"/>
    </xf>
    <xf numFmtId="0" fontId="0" fillId="6" borderId="0" xfId="0" applyFill="1"/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center" wrapText="1"/>
    </xf>
    <xf numFmtId="0" fontId="1" fillId="6" borderId="0" xfId="0" applyFont="1" applyFill="1"/>
    <xf numFmtId="0" fontId="0" fillId="6" borderId="0" xfId="0" applyFont="1" applyFill="1"/>
    <xf numFmtId="1" fontId="0" fillId="6" borderId="0" xfId="0" applyNumberFormat="1" applyFill="1" applyAlignment="1">
      <alignment horizontal="center" vertical="top" wrapText="1"/>
    </xf>
    <xf numFmtId="0" fontId="1" fillId="6" borderId="0" xfId="0" applyFont="1" applyFill="1" applyAlignment="1">
      <alignment vertical="top" wrapText="1"/>
    </xf>
    <xf numFmtId="0" fontId="0" fillId="6" borderId="0" xfId="0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3" fontId="13" fillId="2" borderId="1" xfId="0" applyNumberFormat="1" applyFont="1" applyFill="1" applyBorder="1" applyAlignment="1">
      <alignment horizontal="center" vertical="top" wrapText="1"/>
    </xf>
    <xf numFmtId="0" fontId="17" fillId="6" borderId="0" xfId="0" applyFont="1" applyFill="1"/>
    <xf numFmtId="0" fontId="18" fillId="6" borderId="0" xfId="0" applyFont="1" applyFill="1"/>
    <xf numFmtId="3" fontId="10" fillId="6" borderId="0" xfId="0" applyNumberFormat="1" applyFont="1" applyFill="1"/>
    <xf numFmtId="3" fontId="0" fillId="6" borderId="0" xfId="0" applyNumberFormat="1" applyFill="1"/>
    <xf numFmtId="0" fontId="1" fillId="6" borderId="0" xfId="0" applyFont="1" applyFill="1" applyBorder="1"/>
    <xf numFmtId="3" fontId="0" fillId="7" borderId="4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 wrapText="1"/>
    </xf>
    <xf numFmtId="3" fontId="13" fillId="2" borderId="2" xfId="0" applyNumberFormat="1" applyFont="1" applyFill="1" applyBorder="1" applyAlignment="1">
      <alignment horizontal="center" vertical="top" wrapText="1"/>
    </xf>
    <xf numFmtId="3" fontId="19" fillId="4" borderId="11" xfId="0" applyNumberFormat="1" applyFont="1" applyFill="1" applyBorder="1" applyAlignment="1">
      <alignment horizontal="center"/>
    </xf>
    <xf numFmtId="0" fontId="20" fillId="6" borderId="0" xfId="0" applyFont="1" applyFill="1"/>
    <xf numFmtId="0" fontId="11" fillId="7" borderId="15" xfId="0" applyFont="1" applyFill="1" applyBorder="1" applyAlignment="1">
      <alignment vertical="top" wrapText="1"/>
    </xf>
    <xf numFmtId="3" fontId="0" fillId="7" borderId="5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top" wrapText="1"/>
    </xf>
    <xf numFmtId="3" fontId="13" fillId="3" borderId="2" xfId="0" applyNumberFormat="1" applyFont="1" applyFill="1" applyBorder="1" applyAlignment="1">
      <alignment horizontal="center" vertical="top" wrapText="1"/>
    </xf>
    <xf numFmtId="3" fontId="13" fillId="3" borderId="1" xfId="0" applyNumberFormat="1" applyFont="1" applyFill="1" applyBorder="1" applyAlignment="1">
      <alignment horizontal="center" vertical="top" wrapText="1"/>
    </xf>
    <xf numFmtId="3" fontId="0" fillId="7" borderId="4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3" fontId="16" fillId="2" borderId="13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0" fillId="3" borderId="17" xfId="0" applyNumberFormat="1" applyFill="1" applyBorder="1" applyAlignment="1">
      <alignment horizontal="center" vertical="center" wrapText="1"/>
    </xf>
    <xf numFmtId="3" fontId="14" fillId="3" borderId="17" xfId="0" applyNumberFormat="1" applyFont="1" applyFill="1" applyBorder="1" applyAlignment="1">
      <alignment horizontal="center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3" fontId="0" fillId="2" borderId="13" xfId="0" applyNumberFormat="1" applyFill="1" applyBorder="1" applyAlignment="1">
      <alignment horizontal="center" vertical="center" wrapText="1"/>
    </xf>
    <xf numFmtId="3" fontId="0" fillId="3" borderId="13" xfId="0" applyNumberFormat="1" applyFill="1" applyBorder="1" applyAlignment="1">
      <alignment horizontal="center" vertical="top" wrapText="1"/>
    </xf>
    <xf numFmtId="3" fontId="13" fillId="3" borderId="13" xfId="0" applyNumberFormat="1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3" fontId="13" fillId="2" borderId="13" xfId="0" applyNumberFormat="1" applyFont="1" applyFill="1" applyBorder="1" applyAlignment="1">
      <alignment horizontal="center" vertical="top" wrapText="1"/>
    </xf>
    <xf numFmtId="0" fontId="1" fillId="8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1" fillId="8" borderId="20" xfId="0" applyFont="1" applyFill="1" applyBorder="1"/>
    <xf numFmtId="0" fontId="3" fillId="8" borderId="20" xfId="1" applyFont="1" applyFill="1" applyBorder="1" applyAlignment="1">
      <alignment wrapText="1"/>
    </xf>
    <xf numFmtId="0" fontId="5" fillId="8" borderId="20" xfId="0" applyFont="1" applyFill="1" applyBorder="1" applyAlignment="1">
      <alignment wrapText="1"/>
    </xf>
    <xf numFmtId="0" fontId="6" fillId="8" borderId="21" xfId="0" applyFont="1" applyFill="1" applyBorder="1" applyAlignment="1">
      <alignment wrapText="1"/>
    </xf>
    <xf numFmtId="0" fontId="5" fillId="8" borderId="21" xfId="0" applyFont="1" applyFill="1" applyBorder="1" applyAlignment="1">
      <alignment wrapText="1"/>
    </xf>
    <xf numFmtId="0" fontId="3" fillId="8" borderId="21" xfId="1" applyFont="1" applyFill="1" applyBorder="1" applyAlignment="1">
      <alignment wrapText="1"/>
    </xf>
    <xf numFmtId="0" fontId="1" fillId="8" borderId="21" xfId="0" applyFont="1" applyFill="1" applyBorder="1"/>
    <xf numFmtId="0" fontId="3" fillId="8" borderId="22" xfId="1" applyFont="1" applyFill="1" applyBorder="1" applyAlignment="1">
      <alignment wrapText="1"/>
    </xf>
    <xf numFmtId="0" fontId="1" fillId="8" borderId="23" xfId="0" applyFont="1" applyFill="1" applyBorder="1" applyAlignment="1">
      <alignment vertical="center"/>
    </xf>
    <xf numFmtId="3" fontId="1" fillId="2" borderId="24" xfId="0" applyNumberFormat="1" applyFont="1" applyFill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top" wrapText="1"/>
    </xf>
    <xf numFmtId="0" fontId="0" fillId="2" borderId="8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center" wrapText="1"/>
    </xf>
    <xf numFmtId="3" fontId="12" fillId="3" borderId="14" xfId="0" applyNumberFormat="1" applyFont="1" applyFill="1" applyBorder="1" applyAlignment="1">
      <alignment horizontal="center" vertical="center" wrapText="1"/>
    </xf>
    <xf numFmtId="3" fontId="0" fillId="3" borderId="10" xfId="0" applyNumberFormat="1" applyFill="1" applyBorder="1" applyAlignment="1">
      <alignment horizontal="center" vertical="top" wrapText="1"/>
    </xf>
    <xf numFmtId="3" fontId="1" fillId="3" borderId="11" xfId="0" applyNumberFormat="1" applyFont="1" applyFill="1" applyBorder="1" applyAlignment="1">
      <alignment horizontal="center" vertical="top" wrapText="1"/>
    </xf>
    <xf numFmtId="3" fontId="0" fillId="3" borderId="8" xfId="0" applyNumberFormat="1" applyFill="1" applyBorder="1" applyAlignment="1">
      <alignment horizontal="center" vertical="top" wrapText="1"/>
    </xf>
    <xf numFmtId="3" fontId="1" fillId="3" borderId="9" xfId="0" applyNumberFormat="1" applyFont="1" applyFill="1" applyBorder="1" applyAlignment="1">
      <alignment horizontal="center" vertical="top" wrapText="1"/>
    </xf>
    <xf numFmtId="3" fontId="0" fillId="3" borderId="12" xfId="0" applyNumberFormat="1" applyFill="1" applyBorder="1" applyAlignment="1">
      <alignment horizontal="center" vertical="top" wrapText="1"/>
    </xf>
    <xf numFmtId="3" fontId="1" fillId="3" borderId="14" xfId="0" applyNumberFormat="1" applyFont="1" applyFill="1" applyBorder="1" applyAlignment="1">
      <alignment horizontal="center" vertical="top" wrapText="1"/>
    </xf>
    <xf numFmtId="3" fontId="0" fillId="3" borderId="16" xfId="0" applyNumberFormat="1" applyFill="1" applyBorder="1" applyAlignment="1">
      <alignment horizontal="center" vertical="center" wrapText="1"/>
    </xf>
    <xf numFmtId="3" fontId="1" fillId="3" borderId="18" xfId="0" applyNumberFormat="1" applyFont="1" applyFill="1" applyBorder="1" applyAlignment="1">
      <alignment horizontal="center" vertical="center" wrapText="1"/>
    </xf>
    <xf numFmtId="3" fontId="1" fillId="4" borderId="25" xfId="0" applyNumberFormat="1" applyFont="1" applyFill="1" applyBorder="1" applyAlignment="1">
      <alignment horizontal="center" vertical="center"/>
    </xf>
    <xf numFmtId="0" fontId="1" fillId="4" borderId="26" xfId="0" applyFont="1" applyFill="1" applyBorder="1"/>
    <xf numFmtId="0" fontId="19" fillId="4" borderId="26" xfId="0" applyFont="1" applyFill="1" applyBorder="1" applyAlignment="1">
      <alignment horizontal="center" vertical="top" wrapText="1"/>
    </xf>
    <xf numFmtId="3" fontId="12" fillId="4" borderId="28" xfId="0" applyNumberFormat="1" applyFont="1" applyFill="1" applyBorder="1" applyAlignment="1">
      <alignment horizontal="center" vertical="center"/>
    </xf>
    <xf numFmtId="3" fontId="19" fillId="4" borderId="29" xfId="0" applyNumberFormat="1" applyFont="1" applyFill="1" applyBorder="1" applyAlignment="1">
      <alignment horizontal="center"/>
    </xf>
    <xf numFmtId="3" fontId="19" fillId="4" borderId="26" xfId="0" applyNumberFormat="1" applyFont="1" applyFill="1" applyBorder="1" applyAlignment="1">
      <alignment horizontal="center"/>
    </xf>
    <xf numFmtId="3" fontId="19" fillId="4" borderId="28" xfId="0" applyNumberFormat="1" applyFont="1" applyFill="1" applyBorder="1" applyAlignment="1">
      <alignment horizontal="center"/>
    </xf>
    <xf numFmtId="3" fontId="19" fillId="4" borderId="30" xfId="0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center" wrapText="1"/>
    </xf>
    <xf numFmtId="49" fontId="12" fillId="5" borderId="14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3" fontId="1" fillId="5" borderId="11" xfId="0" applyNumberFormat="1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3" fontId="1" fillId="5" borderId="9" xfId="0" applyNumberFormat="1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3" fontId="1" fillId="5" borderId="14" xfId="0" applyNumberFormat="1" applyFont="1" applyFill="1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3" fontId="1" fillId="5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6" borderId="31" xfId="0" applyFont="1" applyFill="1" applyBorder="1" applyAlignment="1">
      <alignment horizontal="center" wrapText="1"/>
    </xf>
    <xf numFmtId="0" fontId="10" fillId="6" borderId="32" xfId="0" applyFont="1" applyFill="1" applyBorder="1" applyAlignment="1">
      <alignment horizontal="center" wrapText="1"/>
    </xf>
    <xf numFmtId="0" fontId="10" fillId="6" borderId="33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left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3" borderId="21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3" fontId="1" fillId="3" borderId="2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1" fillId="5" borderId="27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zoomScaleNormal="100" workbookViewId="0">
      <selection activeCell="J5" sqref="J5"/>
    </sheetView>
  </sheetViews>
  <sheetFormatPr defaultRowHeight="15" x14ac:dyDescent="0.25"/>
  <cols>
    <col min="2" max="2" width="35.42578125" customWidth="1"/>
    <col min="3" max="3" width="11.140625" customWidth="1"/>
    <col min="4" max="4" width="14" customWidth="1"/>
    <col min="5" max="5" width="14.42578125" customWidth="1"/>
    <col min="6" max="6" width="11.140625" customWidth="1"/>
    <col min="7" max="7" width="13" customWidth="1"/>
    <col min="8" max="8" width="10.7109375" customWidth="1"/>
    <col min="9" max="9" width="11.5703125" customWidth="1"/>
    <col min="10" max="10" width="10.7109375" customWidth="1"/>
    <col min="11" max="11" width="11.42578125" customWidth="1"/>
    <col min="12" max="12" width="12" customWidth="1"/>
    <col min="13" max="13" width="14.140625" customWidth="1"/>
    <col min="14" max="14" width="10.85546875" customWidth="1"/>
    <col min="15" max="15" width="11.28515625" customWidth="1"/>
    <col min="16" max="16" width="13.5703125" customWidth="1"/>
    <col min="17" max="17" width="18.5703125" customWidth="1"/>
    <col min="18" max="18" width="13.42578125" hidden="1" customWidth="1"/>
  </cols>
  <sheetData>
    <row r="1" spans="1:18" ht="15.75" thickBot="1" x14ac:dyDescent="0.3">
      <c r="A1" s="115" t="s">
        <v>39</v>
      </c>
      <c r="B1" s="114" t="s">
        <v>23</v>
      </c>
      <c r="C1" s="114" t="s">
        <v>38</v>
      </c>
      <c r="D1" s="114" t="s">
        <v>24</v>
      </c>
      <c r="E1" s="114" t="s">
        <v>25</v>
      </c>
      <c r="F1" s="114" t="s">
        <v>26</v>
      </c>
      <c r="G1" s="114" t="s">
        <v>27</v>
      </c>
      <c r="H1" s="114" t="s">
        <v>28</v>
      </c>
      <c r="I1" s="114" t="s">
        <v>29</v>
      </c>
      <c r="J1" s="114" t="s">
        <v>30</v>
      </c>
      <c r="K1" s="114" t="s">
        <v>31</v>
      </c>
      <c r="L1" s="114" t="s">
        <v>32</v>
      </c>
      <c r="M1" s="114" t="s">
        <v>33</v>
      </c>
      <c r="N1" s="114" t="s">
        <v>34</v>
      </c>
      <c r="O1" s="114" t="s">
        <v>35</v>
      </c>
      <c r="P1" s="114" t="s">
        <v>36</v>
      </c>
      <c r="Q1" s="114" t="s">
        <v>37</v>
      </c>
    </row>
    <row r="2" spans="1:18" ht="42" customHeight="1" thickBot="1" x14ac:dyDescent="0.4">
      <c r="A2" s="114">
        <v>2</v>
      </c>
      <c r="B2" s="116" t="s">
        <v>47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8"/>
      <c r="R2" s="3"/>
    </row>
    <row r="3" spans="1:18" ht="44.25" customHeight="1" x14ac:dyDescent="0.25">
      <c r="A3" s="114">
        <v>3</v>
      </c>
      <c r="B3" s="119" t="s">
        <v>3</v>
      </c>
      <c r="C3" s="64" t="s">
        <v>18</v>
      </c>
      <c r="D3" s="23" t="s">
        <v>19</v>
      </c>
      <c r="E3" s="65"/>
      <c r="F3" s="129" t="s">
        <v>20</v>
      </c>
      <c r="G3" s="130"/>
      <c r="H3" s="130"/>
      <c r="I3" s="130"/>
      <c r="J3" s="130"/>
      <c r="K3" s="130"/>
      <c r="L3" s="130"/>
      <c r="M3" s="130"/>
      <c r="N3" s="131"/>
      <c r="O3" s="132" t="s">
        <v>21</v>
      </c>
      <c r="P3" s="133"/>
      <c r="Q3" s="94" t="s">
        <v>22</v>
      </c>
      <c r="R3" s="21"/>
    </row>
    <row r="4" spans="1:18" ht="17.25" customHeight="1" x14ac:dyDescent="0.25">
      <c r="A4" s="114">
        <v>4</v>
      </c>
      <c r="B4" s="120"/>
      <c r="C4" s="121" t="s">
        <v>52</v>
      </c>
      <c r="D4" s="122"/>
      <c r="E4" s="123"/>
      <c r="F4" s="124" t="s">
        <v>53</v>
      </c>
      <c r="G4" s="125"/>
      <c r="H4" s="125"/>
      <c r="I4" s="125"/>
      <c r="J4" s="125"/>
      <c r="K4" s="125"/>
      <c r="L4" s="125"/>
      <c r="M4" s="125"/>
      <c r="N4" s="126"/>
      <c r="O4" s="127" t="s">
        <v>5</v>
      </c>
      <c r="P4" s="128"/>
      <c r="Q4" s="95"/>
      <c r="R4" s="21"/>
    </row>
    <row r="5" spans="1:18" ht="111.6" customHeight="1" x14ac:dyDescent="0.25">
      <c r="A5" s="114">
        <v>5</v>
      </c>
      <c r="B5" s="53" t="s">
        <v>4</v>
      </c>
      <c r="C5" s="66" t="s">
        <v>48</v>
      </c>
      <c r="D5" s="15" t="s">
        <v>7</v>
      </c>
      <c r="E5" s="67" t="s">
        <v>12</v>
      </c>
      <c r="F5" s="82" t="s">
        <v>8</v>
      </c>
      <c r="G5" s="30" t="s">
        <v>9</v>
      </c>
      <c r="H5" s="30" t="s">
        <v>10</v>
      </c>
      <c r="I5" s="30" t="s">
        <v>11</v>
      </c>
      <c r="J5" s="30" t="s">
        <v>13</v>
      </c>
      <c r="K5" s="15" t="s">
        <v>49</v>
      </c>
      <c r="L5" s="15" t="s">
        <v>50</v>
      </c>
      <c r="M5" s="31" t="s">
        <v>51</v>
      </c>
      <c r="N5" s="83" t="s">
        <v>14</v>
      </c>
      <c r="O5" s="102" t="s">
        <v>15</v>
      </c>
      <c r="P5" s="103" t="s">
        <v>16</v>
      </c>
      <c r="Q5" s="96" t="s">
        <v>17</v>
      </c>
      <c r="R5" s="28" t="s">
        <v>1</v>
      </c>
    </row>
    <row r="6" spans="1:18" s="32" customFormat="1" ht="29.25" customHeight="1" thickBot="1" x14ac:dyDescent="0.35">
      <c r="A6" s="114">
        <v>6</v>
      </c>
      <c r="B6" s="54" t="s">
        <v>6</v>
      </c>
      <c r="C6" s="68"/>
      <c r="D6" s="39"/>
      <c r="E6" s="69" t="s">
        <v>40</v>
      </c>
      <c r="F6" s="84"/>
      <c r="G6" s="40"/>
      <c r="H6" s="40"/>
      <c r="I6" s="40"/>
      <c r="J6" s="41" t="s">
        <v>41</v>
      </c>
      <c r="K6" s="39"/>
      <c r="L6" s="39" t="s">
        <v>42</v>
      </c>
      <c r="M6" s="42" t="s">
        <v>43</v>
      </c>
      <c r="N6" s="85" t="s">
        <v>46</v>
      </c>
      <c r="O6" s="104"/>
      <c r="P6" s="105" t="s">
        <v>45</v>
      </c>
      <c r="Q6" s="97" t="s">
        <v>44</v>
      </c>
      <c r="R6" s="26"/>
    </row>
    <row r="7" spans="1:18" ht="19.149999999999999" customHeight="1" thickTop="1" x14ac:dyDescent="0.3">
      <c r="A7" s="114">
        <v>7</v>
      </c>
      <c r="B7" s="55"/>
      <c r="C7" s="70"/>
      <c r="D7" s="33"/>
      <c r="E7" s="71"/>
      <c r="F7" s="86"/>
      <c r="G7" s="35"/>
      <c r="H7" s="35"/>
      <c r="I7" s="35"/>
      <c r="J7" s="36"/>
      <c r="K7" s="24"/>
      <c r="L7" s="24"/>
      <c r="M7" s="25"/>
      <c r="N7" s="87"/>
      <c r="O7" s="106"/>
      <c r="P7" s="107"/>
      <c r="Q7" s="98"/>
      <c r="R7" s="29" t="e">
        <f t="shared" ref="R7:R23" si="0">(Q7/C7)</f>
        <v>#DIV/0!</v>
      </c>
    </row>
    <row r="8" spans="1:18" ht="18.600000000000001" customHeight="1" x14ac:dyDescent="0.3">
      <c r="A8" s="114">
        <v>8</v>
      </c>
      <c r="B8" s="56"/>
      <c r="C8" s="72"/>
      <c r="D8" s="34"/>
      <c r="E8" s="73"/>
      <c r="F8" s="88"/>
      <c r="G8" s="2"/>
      <c r="H8" s="2"/>
      <c r="I8" s="2"/>
      <c r="J8" s="37"/>
      <c r="K8" s="1"/>
      <c r="L8" s="1"/>
      <c r="M8" s="16"/>
      <c r="N8" s="89"/>
      <c r="O8" s="108"/>
      <c r="P8" s="109"/>
      <c r="Q8" s="99"/>
      <c r="R8" s="22" t="e">
        <f t="shared" si="0"/>
        <v>#DIV/0!</v>
      </c>
    </row>
    <row r="9" spans="1:18" ht="19.149999999999999" customHeight="1" x14ac:dyDescent="0.3">
      <c r="A9" s="114">
        <v>9</v>
      </c>
      <c r="B9" s="57"/>
      <c r="C9" s="74"/>
      <c r="D9" s="34"/>
      <c r="E9" s="73"/>
      <c r="F9" s="88"/>
      <c r="G9" s="2"/>
      <c r="H9" s="2"/>
      <c r="I9" s="2"/>
      <c r="J9" s="37"/>
      <c r="K9" s="1"/>
      <c r="L9" s="1"/>
      <c r="M9" s="16"/>
      <c r="N9" s="89"/>
      <c r="O9" s="108"/>
      <c r="P9" s="109"/>
      <c r="Q9" s="99"/>
      <c r="R9" s="22" t="e">
        <f t="shared" si="0"/>
        <v>#DIV/0!</v>
      </c>
    </row>
    <row r="10" spans="1:18" ht="19.149999999999999" customHeight="1" x14ac:dyDescent="0.3">
      <c r="A10" s="114">
        <v>10</v>
      </c>
      <c r="B10" s="57"/>
      <c r="C10" s="74"/>
      <c r="D10" s="34"/>
      <c r="E10" s="73"/>
      <c r="F10" s="88"/>
      <c r="G10" s="2"/>
      <c r="H10" s="2"/>
      <c r="I10" s="2"/>
      <c r="J10" s="37"/>
      <c r="K10" s="1"/>
      <c r="L10" s="1"/>
      <c r="M10" s="16"/>
      <c r="N10" s="89"/>
      <c r="O10" s="108"/>
      <c r="P10" s="109"/>
      <c r="Q10" s="99"/>
      <c r="R10" s="22" t="e">
        <f t="shared" si="0"/>
        <v>#DIV/0!</v>
      </c>
    </row>
    <row r="11" spans="1:18" ht="19.149999999999999" customHeight="1" x14ac:dyDescent="0.3">
      <c r="A11" s="114">
        <v>11</v>
      </c>
      <c r="B11" s="57"/>
      <c r="C11" s="75"/>
      <c r="D11" s="34"/>
      <c r="E11" s="73"/>
      <c r="F11" s="88"/>
      <c r="G11" s="2"/>
      <c r="H11" s="2"/>
      <c r="I11" s="2"/>
      <c r="J11" s="37"/>
      <c r="K11" s="1"/>
      <c r="L11" s="1"/>
      <c r="M11" s="16"/>
      <c r="N11" s="89"/>
      <c r="O11" s="108"/>
      <c r="P11" s="109"/>
      <c r="Q11" s="99"/>
      <c r="R11" s="22" t="e">
        <f t="shared" si="0"/>
        <v>#DIV/0!</v>
      </c>
    </row>
    <row r="12" spans="1:18" ht="19.149999999999999" customHeight="1" x14ac:dyDescent="0.3">
      <c r="A12" s="114">
        <v>12</v>
      </c>
      <c r="B12" s="58"/>
      <c r="C12" s="76"/>
      <c r="D12" s="34"/>
      <c r="E12" s="73"/>
      <c r="F12" s="88"/>
      <c r="G12" s="2"/>
      <c r="H12" s="2"/>
      <c r="I12" s="2"/>
      <c r="J12" s="37"/>
      <c r="K12" s="1"/>
      <c r="L12" s="1"/>
      <c r="M12" s="16"/>
      <c r="N12" s="89"/>
      <c r="O12" s="108"/>
      <c r="P12" s="109"/>
      <c r="Q12" s="99"/>
      <c r="R12" s="22" t="e">
        <f t="shared" si="0"/>
        <v>#DIV/0!</v>
      </c>
    </row>
    <row r="13" spans="1:18" ht="19.149999999999999" customHeight="1" x14ac:dyDescent="0.3">
      <c r="A13" s="114">
        <v>13</v>
      </c>
      <c r="B13" s="59"/>
      <c r="C13" s="75"/>
      <c r="D13" s="34"/>
      <c r="E13" s="73"/>
      <c r="F13" s="88"/>
      <c r="G13" s="2"/>
      <c r="H13" s="2"/>
      <c r="I13" s="2"/>
      <c r="J13" s="37"/>
      <c r="K13" s="1"/>
      <c r="L13" s="1"/>
      <c r="M13" s="16"/>
      <c r="N13" s="89"/>
      <c r="O13" s="108"/>
      <c r="P13" s="109"/>
      <c r="Q13" s="99"/>
      <c r="R13" s="22" t="e">
        <f t="shared" si="0"/>
        <v>#DIV/0!</v>
      </c>
    </row>
    <row r="14" spans="1:18" ht="19.149999999999999" customHeight="1" x14ac:dyDescent="0.3">
      <c r="A14" s="114">
        <v>14</v>
      </c>
      <c r="B14" s="60"/>
      <c r="C14" s="74"/>
      <c r="D14" s="34"/>
      <c r="E14" s="73"/>
      <c r="F14" s="88"/>
      <c r="G14" s="2"/>
      <c r="H14" s="2"/>
      <c r="I14" s="2"/>
      <c r="J14" s="37"/>
      <c r="K14" s="1"/>
      <c r="L14" s="1"/>
      <c r="M14" s="16"/>
      <c r="N14" s="89"/>
      <c r="O14" s="108"/>
      <c r="P14" s="109"/>
      <c r="Q14" s="99"/>
      <c r="R14" s="22" t="e">
        <f t="shared" si="0"/>
        <v>#DIV/0!</v>
      </c>
    </row>
    <row r="15" spans="1:18" ht="19.149999999999999" customHeight="1" x14ac:dyDescent="0.3">
      <c r="A15" s="114">
        <v>15</v>
      </c>
      <c r="B15" s="60"/>
      <c r="C15" s="74"/>
      <c r="D15" s="34"/>
      <c r="E15" s="73"/>
      <c r="F15" s="88"/>
      <c r="G15" s="2"/>
      <c r="H15" s="2"/>
      <c r="I15" s="2"/>
      <c r="J15" s="37"/>
      <c r="K15" s="1"/>
      <c r="L15" s="1"/>
      <c r="M15" s="16"/>
      <c r="N15" s="89"/>
      <c r="O15" s="108"/>
      <c r="P15" s="109"/>
      <c r="Q15" s="99"/>
      <c r="R15" s="22" t="e">
        <f t="shared" si="0"/>
        <v>#DIV/0!</v>
      </c>
    </row>
    <row r="16" spans="1:18" ht="19.149999999999999" customHeight="1" x14ac:dyDescent="0.3">
      <c r="A16" s="114">
        <v>16</v>
      </c>
      <c r="B16" s="60"/>
      <c r="C16" s="74"/>
      <c r="D16" s="34"/>
      <c r="E16" s="73"/>
      <c r="F16" s="88"/>
      <c r="G16" s="2"/>
      <c r="H16" s="2"/>
      <c r="I16" s="2"/>
      <c r="J16" s="37"/>
      <c r="K16" s="1"/>
      <c r="L16" s="1"/>
      <c r="M16" s="16"/>
      <c r="N16" s="89"/>
      <c r="O16" s="108"/>
      <c r="P16" s="109"/>
      <c r="Q16" s="99"/>
      <c r="R16" s="22" t="e">
        <f t="shared" si="0"/>
        <v>#DIV/0!</v>
      </c>
    </row>
    <row r="17" spans="1:18" ht="19.149999999999999" customHeight="1" x14ac:dyDescent="0.3">
      <c r="A17" s="114">
        <v>17</v>
      </c>
      <c r="B17" s="60"/>
      <c r="C17" s="77"/>
      <c r="D17" s="34"/>
      <c r="E17" s="73"/>
      <c r="F17" s="88"/>
      <c r="G17" s="2"/>
      <c r="H17" s="2"/>
      <c r="I17" s="2"/>
      <c r="J17" s="37"/>
      <c r="K17" s="1"/>
      <c r="L17" s="1"/>
      <c r="M17" s="16"/>
      <c r="N17" s="89"/>
      <c r="O17" s="108"/>
      <c r="P17" s="109"/>
      <c r="Q17" s="99"/>
      <c r="R17" s="22" t="e">
        <f t="shared" si="0"/>
        <v>#DIV/0!</v>
      </c>
    </row>
    <row r="18" spans="1:18" ht="19.149999999999999" customHeight="1" x14ac:dyDescent="0.3">
      <c r="A18" s="114">
        <v>18</v>
      </c>
      <c r="B18" s="60"/>
      <c r="C18" s="74"/>
      <c r="D18" s="34"/>
      <c r="E18" s="73"/>
      <c r="F18" s="88"/>
      <c r="G18" s="2"/>
      <c r="H18" s="2"/>
      <c r="I18" s="2"/>
      <c r="J18" s="37"/>
      <c r="K18" s="1"/>
      <c r="L18" s="1"/>
      <c r="M18" s="16"/>
      <c r="N18" s="89"/>
      <c r="O18" s="108"/>
      <c r="P18" s="109"/>
      <c r="Q18" s="99"/>
      <c r="R18" s="22" t="e">
        <f t="shared" si="0"/>
        <v>#DIV/0!</v>
      </c>
    </row>
    <row r="19" spans="1:18" ht="19.149999999999999" customHeight="1" x14ac:dyDescent="0.3">
      <c r="A19" s="114">
        <v>19</v>
      </c>
      <c r="B19" s="60"/>
      <c r="C19" s="74"/>
      <c r="D19" s="34"/>
      <c r="E19" s="73"/>
      <c r="F19" s="88"/>
      <c r="G19" s="2"/>
      <c r="H19" s="2"/>
      <c r="I19" s="2"/>
      <c r="J19" s="37"/>
      <c r="K19" s="1"/>
      <c r="L19" s="1"/>
      <c r="M19" s="16"/>
      <c r="N19" s="89"/>
      <c r="O19" s="108"/>
      <c r="P19" s="109"/>
      <c r="Q19" s="99"/>
      <c r="R19" s="22" t="e">
        <f t="shared" si="0"/>
        <v>#DIV/0!</v>
      </c>
    </row>
    <row r="20" spans="1:18" ht="19.149999999999999" customHeight="1" x14ac:dyDescent="0.3">
      <c r="A20" s="114">
        <v>20</v>
      </c>
      <c r="B20" s="60"/>
      <c r="C20" s="74"/>
      <c r="D20" s="34"/>
      <c r="E20" s="73"/>
      <c r="F20" s="88"/>
      <c r="G20" s="2"/>
      <c r="H20" s="2"/>
      <c r="I20" s="2"/>
      <c r="J20" s="37"/>
      <c r="K20" s="1"/>
      <c r="L20" s="1"/>
      <c r="M20" s="16"/>
      <c r="N20" s="89"/>
      <c r="O20" s="108"/>
      <c r="P20" s="109"/>
      <c r="Q20" s="99"/>
      <c r="R20" s="22" t="e">
        <f t="shared" si="0"/>
        <v>#DIV/0!</v>
      </c>
    </row>
    <row r="21" spans="1:18" ht="19.149999999999999" customHeight="1" x14ac:dyDescent="0.3">
      <c r="A21" s="114">
        <v>21</v>
      </c>
      <c r="B21" s="61"/>
      <c r="C21" s="72"/>
      <c r="D21" s="34"/>
      <c r="E21" s="73"/>
      <c r="F21" s="88"/>
      <c r="G21" s="2"/>
      <c r="H21" s="2"/>
      <c r="I21" s="2"/>
      <c r="J21" s="37"/>
      <c r="K21" s="1"/>
      <c r="L21" s="1"/>
      <c r="M21" s="16"/>
      <c r="N21" s="89"/>
      <c r="O21" s="108"/>
      <c r="P21" s="109"/>
      <c r="Q21" s="99"/>
      <c r="R21" s="22" t="e">
        <f t="shared" si="0"/>
        <v>#DIV/0!</v>
      </c>
    </row>
    <row r="22" spans="1:18" ht="19.149999999999999" customHeight="1" x14ac:dyDescent="0.3">
      <c r="A22" s="114">
        <v>22</v>
      </c>
      <c r="B22" s="60"/>
      <c r="C22" s="72"/>
      <c r="D22" s="34"/>
      <c r="E22" s="73"/>
      <c r="F22" s="88"/>
      <c r="G22" s="2"/>
      <c r="H22" s="2"/>
      <c r="I22" s="2"/>
      <c r="J22" s="37"/>
      <c r="K22" s="1"/>
      <c r="L22" s="1"/>
      <c r="M22" s="16"/>
      <c r="N22" s="89"/>
      <c r="O22" s="108"/>
      <c r="P22" s="109"/>
      <c r="Q22" s="99"/>
      <c r="R22" s="22" t="e">
        <f t="shared" si="0"/>
        <v>#DIV/0!</v>
      </c>
    </row>
    <row r="23" spans="1:18" ht="19.149999999999999" customHeight="1" thickBot="1" x14ac:dyDescent="0.35">
      <c r="A23" s="114">
        <v>23</v>
      </c>
      <c r="B23" s="62"/>
      <c r="C23" s="78"/>
      <c r="D23" s="48"/>
      <c r="E23" s="79"/>
      <c r="F23" s="90"/>
      <c r="G23" s="49"/>
      <c r="H23" s="49"/>
      <c r="I23" s="49"/>
      <c r="J23" s="50"/>
      <c r="K23" s="51"/>
      <c r="L23" s="51"/>
      <c r="M23" s="52"/>
      <c r="N23" s="91"/>
      <c r="O23" s="110"/>
      <c r="P23" s="111"/>
      <c r="Q23" s="100"/>
      <c r="R23" s="22" t="e">
        <f t="shared" si="0"/>
        <v>#DIV/0!</v>
      </c>
    </row>
    <row r="24" spans="1:18" ht="37.15" customHeight="1" thickTop="1" thickBot="1" x14ac:dyDescent="0.3">
      <c r="A24" s="114">
        <v>24</v>
      </c>
      <c r="B24" s="63" t="s">
        <v>0</v>
      </c>
      <c r="C24" s="80">
        <f>SUM(C5:C23)</f>
        <v>0</v>
      </c>
      <c r="D24" s="44">
        <f>SUM(D5:D23)</f>
        <v>0</v>
      </c>
      <c r="E24" s="81">
        <f>SUM(E7:E23)</f>
        <v>0</v>
      </c>
      <c r="F24" s="92">
        <v>0</v>
      </c>
      <c r="G24" s="45">
        <v>0</v>
      </c>
      <c r="H24" s="45">
        <v>0</v>
      </c>
      <c r="I24" s="45">
        <v>0</v>
      </c>
      <c r="J24" s="46">
        <f>SUM(J5:J23)</f>
        <v>0</v>
      </c>
      <c r="K24" s="43">
        <f>SUM(K7:K23)</f>
        <v>0</v>
      </c>
      <c r="L24" s="43">
        <f t="shared" ref="L24" si="1">SUM(K24+C24)</f>
        <v>0</v>
      </c>
      <c r="M24" s="47">
        <f>SUM(M7:M23)</f>
        <v>0</v>
      </c>
      <c r="N24" s="93">
        <f>SUM(N7:N23)</f>
        <v>0</v>
      </c>
      <c r="O24" s="112">
        <f>SUM(O7:O23)</f>
        <v>0</v>
      </c>
      <c r="P24" s="113">
        <f>SUM(P7:P23)</f>
        <v>0</v>
      </c>
      <c r="Q24" s="101">
        <f>SUM(Q7:Q23)</f>
        <v>0</v>
      </c>
      <c r="R24" s="38"/>
    </row>
    <row r="25" spans="1:18" x14ac:dyDescent="0.25">
      <c r="B25" s="7"/>
      <c r="C25" s="8"/>
      <c r="D25" s="9"/>
      <c r="E25" s="12"/>
      <c r="F25" s="8"/>
      <c r="G25" s="8"/>
      <c r="H25" s="8"/>
      <c r="I25" s="8"/>
      <c r="J25" s="13"/>
      <c r="K25" s="13"/>
      <c r="L25" s="13"/>
      <c r="M25" s="13"/>
      <c r="N25" s="13"/>
      <c r="O25" s="7"/>
      <c r="P25" s="20"/>
      <c r="Q25" s="10"/>
      <c r="R25" s="11"/>
    </row>
    <row r="26" spans="1:18" ht="26.25" hidden="1" x14ac:dyDescent="0.4">
      <c r="B26" s="27" t="s">
        <v>2</v>
      </c>
      <c r="C26" s="4"/>
      <c r="D26" s="5"/>
      <c r="E26" s="6"/>
      <c r="F26" s="4"/>
      <c r="G26" s="4"/>
      <c r="H26" s="4"/>
      <c r="I26" s="4"/>
      <c r="J26" s="4"/>
      <c r="K26" s="4"/>
      <c r="L26" s="4"/>
      <c r="M26" s="4"/>
      <c r="N26" s="4"/>
      <c r="O26" s="17"/>
      <c r="P26" s="19"/>
      <c r="Q26" s="3"/>
      <c r="R26" s="3"/>
    </row>
    <row r="27" spans="1:18" ht="26.25" x14ac:dyDescent="0.4">
      <c r="B27" s="7"/>
      <c r="C27" s="8"/>
      <c r="D27" s="9"/>
      <c r="E27" s="14"/>
      <c r="F27" s="8"/>
      <c r="G27" s="8"/>
      <c r="H27" s="8"/>
      <c r="I27" s="8"/>
      <c r="J27" s="8"/>
      <c r="K27" s="8"/>
      <c r="L27" s="8"/>
      <c r="M27" s="8"/>
      <c r="N27" s="8"/>
      <c r="O27" s="18"/>
      <c r="P27" s="20"/>
      <c r="Q27" s="10"/>
      <c r="R27" s="11"/>
    </row>
  </sheetData>
  <mergeCells count="7">
    <mergeCell ref="B2:Q2"/>
    <mergeCell ref="B3:B4"/>
    <mergeCell ref="C4:E4"/>
    <mergeCell ref="F4:N4"/>
    <mergeCell ref="O4:P4"/>
    <mergeCell ref="F3:N3"/>
    <mergeCell ref="O3:P3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Model výpočtu dotace</vt:lpstr>
      <vt:lpstr>'Model výpočtu dotace'!Oblast_tisku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Jiránková</dc:creator>
  <cp:lastModifiedBy>Ing. Anna Kušiaková</cp:lastModifiedBy>
  <cp:lastPrinted>2019-11-28T10:06:59Z</cp:lastPrinted>
  <dcterms:created xsi:type="dcterms:W3CDTF">2019-08-03T19:32:57Z</dcterms:created>
  <dcterms:modified xsi:type="dcterms:W3CDTF">2020-12-02T08:05:53Z</dcterms:modified>
</cp:coreProperties>
</file>